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2.2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43" i="1" l="1"/>
  <c r="C42" i="1"/>
  <c r="C41" i="1"/>
  <c r="C38" i="1"/>
  <c r="C37" i="1"/>
  <c r="C36" i="1"/>
  <c r="C35" i="1"/>
  <c r="C34" i="1"/>
  <c r="C33" i="1"/>
  <c r="C32" i="1"/>
  <c r="C31" i="1"/>
  <c r="C30" i="1"/>
  <c r="C29" i="1"/>
  <c r="C22" i="1"/>
  <c r="C21" i="1"/>
  <c r="C20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<sst xmlns="http://schemas.openxmlformats.org/spreadsheetml/2006/main" count="66" uniqueCount="35">
  <si>
    <t>2.2.2 NIVEL MÁXIMO DE AGUA (en metros) POR MES, SEGÚN PUERTO. PERIODO 2016-2017</t>
  </si>
  <si>
    <t>AÑO 2016</t>
  </si>
  <si>
    <t>Puerto</t>
  </si>
  <si>
    <t>Anual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</si>
  <si>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</si>
  <si>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</si>
  <si>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</si>
  <si>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</si>
  <si>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</si>
  <si>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</si>
  <si>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</si>
  <si>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</si>
  <si>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</si>
  <si>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</si>
  <si>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</si>
  <si>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</si>
  <si>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</si>
  <si>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Río Paraguay</t>
  </si>
  <si>
    <t>Cáceres</t>
  </si>
  <si>
    <t>Ladario</t>
  </si>
  <si>
    <t>Bahía Negra</t>
  </si>
  <si>
    <t>Fuerte Olimpo</t>
  </si>
  <si>
    <t>Concepción</t>
  </si>
  <si>
    <t>Rosario</t>
  </si>
  <si>
    <t>…</t>
  </si>
  <si>
    <t>Asunción</t>
  </si>
  <si>
    <t>Villeta</t>
  </si>
  <si>
    <t>Alberdi</t>
  </si>
  <si>
    <t>Pilar</t>
  </si>
  <si>
    <t>Río Paraná</t>
  </si>
  <si>
    <t>Encarnación</t>
  </si>
  <si>
    <t>Ayolas</t>
  </si>
  <si>
    <t>Itá Pirú</t>
  </si>
  <si>
    <t>AÑO 2017</t>
  </si>
  <si>
    <t>FUENTE: Dirección de Hidrografía y Navegación de la Armada Paraguaya.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</si>
</sst>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A8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99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12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7" fillId="16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17" fillId="20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4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17" fillId="28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17" fillId="32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6" fillId="2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164" fontId="11" fillId="6" borderId="4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164" fontId="13" fillId="7" borderId="7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164" fontId="12" fillId="0" borderId="6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165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17" fillId="9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17" fillId="13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164" fontId="17" fillId="17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1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17" fillId="25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164" fontId="17" fillId="29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164" fontId="9" fillId="5" borderId="4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5" fillId="55" borderId="0" applyNumberFormat="0" applyFont="0" applyBorder="0" applyProtection="0"/>
    <xf numFmtId="172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164" fontId="7" fillId="3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18" fillId="0" borderId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8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42" fillId="0" borderId="0" applyFont="0" applyFill="0" applyBorder="0" applyAlignment="0" applyProtection="0"/>
    <xf numFmtId="41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28" fillId="0" borderId="0" applyFont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44" fillId="0" borderId="0" applyNumberFormat="0" applyBorder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43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164" fontId="8" fillId="4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0" fontId="26" fillId="0" borderId="0"/>
    <xf numFmtId="37" fontId="4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7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37" fontId="46" fillId="0" borderId="0"/>
    <xf numFmtId="191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164" fontId="10" fillId="6" borderId="5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164" fontId="3" fillId="0" borderId="1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164" fontId="4" fillId="0" borderId="2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164" fontId="5" fillId="0" borderId="3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164" fontId="16" fillId="0" borderId="9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</cellStyleXfs>
  <cellXfs count="43">
    <xf numFmtId="0" fontId="0" fillId="0" borderId="0" xfId="0"/>
    <xf numFmtId="0" fontId="19" fillId="0" borderId="0" xfId="1" applyFont="1" applyFill="1" applyBorder="1"/>
    <xf numFmtId="0" fontId="19" fillId="0" borderId="0" xfId="1" applyFont="1" applyFill="1" applyBorder="1" applyAlignment="1">
      <alignment horizontal="right"/>
    </xf>
    <xf numFmtId="0" fontId="20" fillId="0" borderId="0" xfId="2" applyFont="1" applyFill="1"/>
    <xf numFmtId="0" fontId="20" fillId="33" borderId="0" xfId="1" applyFont="1" applyFill="1" applyBorder="1" applyAlignment="1" applyProtection="1">
      <alignment horizontal="left"/>
    </xf>
    <xf numFmtId="0" fontId="20" fillId="33" borderId="0" xfId="1" applyFont="1" applyFill="1" applyBorder="1" applyAlignment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/>
    <xf numFmtId="0" fontId="21" fillId="33" borderId="0" xfId="1" applyFont="1" applyFill="1" applyBorder="1"/>
    <xf numFmtId="0" fontId="19" fillId="33" borderId="0" xfId="1" applyFont="1" applyFill="1" applyBorder="1"/>
    <xf numFmtId="0" fontId="19" fillId="33" borderId="0" xfId="1" applyFont="1" applyFill="1" applyBorder="1" applyAlignment="1">
      <alignment horizontal="right"/>
    </xf>
    <xf numFmtId="0" fontId="19" fillId="33" borderId="0" xfId="1" applyFont="1" applyFill="1" applyBorder="1" applyAlignment="1">
      <alignment horizontal="left"/>
    </xf>
    <xf numFmtId="0" fontId="19" fillId="0" borderId="0" xfId="2" applyFont="1" applyFill="1"/>
    <xf numFmtId="0" fontId="22" fillId="0" borderId="0" xfId="1" applyFont="1" applyFill="1" applyBorder="1" applyAlignment="1">
      <alignment horizontal="left" vertical="center" indent="4"/>
    </xf>
    <xf numFmtId="0" fontId="19" fillId="0" borderId="0" xfId="1" applyFont="1" applyFill="1" applyBorder="1" applyAlignment="1">
      <alignment horizontal="right" vertical="center"/>
    </xf>
    <xf numFmtId="39" fontId="19" fillId="0" borderId="0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>
      <alignment vertical="center"/>
    </xf>
    <xf numFmtId="39" fontId="24" fillId="0" borderId="0" xfId="1" applyNumberFormat="1" applyFont="1" applyFill="1" applyBorder="1" applyProtection="1"/>
    <xf numFmtId="0" fontId="24" fillId="0" borderId="0" xfId="1" applyFont="1" applyFill="1" applyBorder="1"/>
    <xf numFmtId="0" fontId="23" fillId="34" borderId="0" xfId="1" applyFont="1" applyFill="1" applyBorder="1" applyAlignment="1">
      <alignment horizontal="left" vertical="center" indent="3"/>
    </xf>
    <xf numFmtId="0" fontId="19" fillId="0" borderId="0" xfId="1" applyFont="1" applyFill="1" applyBorder="1" applyAlignment="1">
      <alignment horizontal="left" indent="4"/>
    </xf>
    <xf numFmtId="0" fontId="19" fillId="0" borderId="0" xfId="1" applyFont="1" applyFill="1" applyBorder="1" applyAlignment="1">
      <alignment horizontal="right" indent="1"/>
    </xf>
    <xf numFmtId="39" fontId="19" fillId="0" borderId="0" xfId="1" applyNumberFormat="1" applyFont="1" applyFill="1" applyBorder="1" applyProtection="1"/>
    <xf numFmtId="0" fontId="22" fillId="0" borderId="0" xfId="1" applyFont="1" applyFill="1" applyBorder="1" applyAlignment="1" applyProtection="1">
      <alignment horizontal="left" indent="4"/>
    </xf>
    <xf numFmtId="2" fontId="22" fillId="0" borderId="0" xfId="1" applyNumberFormat="1" applyFont="1" applyFill="1" applyBorder="1" applyAlignment="1" applyProtection="1">
      <alignment horizontal="right"/>
    </xf>
    <xf numFmtId="2" fontId="22" fillId="0" borderId="0" xfId="1" applyNumberFormat="1" applyFont="1" applyFill="1" applyBorder="1" applyAlignment="1" applyProtection="1">
      <alignment horizontal="right" indent="1"/>
    </xf>
    <xf numFmtId="39" fontId="22" fillId="0" borderId="0" xfId="1" applyNumberFormat="1" applyFont="1" applyFill="1" applyBorder="1" applyProtection="1"/>
    <xf numFmtId="0" fontId="22" fillId="0" borderId="0" xfId="1" applyFont="1" applyFill="1" applyBorder="1"/>
    <xf numFmtId="0" fontId="19" fillId="0" borderId="0" xfId="1" applyFont="1" applyFill="1" applyBorder="1" applyAlignment="1" applyProtection="1">
      <alignment horizontal="left" indent="4"/>
    </xf>
    <xf numFmtId="39" fontId="19" fillId="0" borderId="0" xfId="1" applyNumberFormat="1" applyFont="1" applyFill="1" applyBorder="1" applyAlignment="1" applyProtection="1">
      <alignment horizontal="right" indent="2"/>
    </xf>
    <xf numFmtId="2" fontId="19" fillId="0" borderId="0" xfId="1" applyNumberFormat="1" applyFont="1" applyFill="1" applyBorder="1" applyAlignment="1">
      <alignment horizontal="right" indent="1"/>
    </xf>
    <xf numFmtId="0" fontId="25" fillId="0" borderId="0" xfId="2" applyFont="1" applyFill="1"/>
    <xf numFmtId="2" fontId="19" fillId="0" borderId="0" xfId="1" applyNumberFormat="1" applyFont="1" applyFill="1" applyBorder="1" applyAlignment="1" applyProtection="1">
      <alignment horizontal="right" indent="1"/>
    </xf>
    <xf numFmtId="39" fontId="22" fillId="0" borderId="0" xfId="1" applyNumberFormat="1" applyFont="1" applyFill="1" applyBorder="1" applyAlignment="1" applyProtection="1">
      <alignment horizontal="right" indent="2"/>
    </xf>
    <xf numFmtId="2" fontId="22" fillId="0" borderId="0" xfId="1" applyNumberFormat="1" applyFont="1" applyFill="1" applyBorder="1" applyAlignment="1">
      <alignment horizontal="right" indent="1"/>
    </xf>
    <xf numFmtId="0" fontId="19" fillId="0" borderId="11" xfId="1" applyFont="1" applyFill="1" applyBorder="1" applyAlignment="1" applyProtection="1">
      <alignment horizontal="left"/>
    </xf>
    <xf numFmtId="0" fontId="19" fillId="0" borderId="11" xfId="1" applyFont="1" applyFill="1" applyBorder="1" applyAlignment="1">
      <alignment horizontal="right"/>
    </xf>
    <xf numFmtId="3" fontId="25" fillId="0" borderId="0" xfId="1" applyNumberFormat="1" applyFont="1" applyFill="1" applyBorder="1"/>
    <xf numFmtId="0" fontId="25" fillId="0" borderId="0" xfId="1" applyFont="1" applyFill="1" applyBorder="1" applyAlignment="1">
      <alignment horizontal="right"/>
    </xf>
    <xf numFmtId="0" fontId="25" fillId="0" borderId="0" xfId="1" applyFont="1" applyFill="1" applyBorder="1"/>
    <xf numFmtId="0" fontId="23" fillId="34" borderId="0" xfId="1" applyFont="1" applyFill="1" applyBorder="1" applyAlignment="1" applyProtection="1">
      <alignment horizontal="left" vertical="center" indent="4"/>
    </xf>
    <xf numFmtId="0" fontId="23" fillId="34" borderId="0" xfId="1" applyFont="1" applyFill="1" applyBorder="1" applyAlignment="1" applyProtection="1">
      <alignment horizontal="center" vertical="center"/>
    </xf>
    <xf numFmtId="0" fontId="23" fillId="34" borderId="10" xfId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1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2"/>
    <cellStyle name="Normal 19 2" xfId="7392"/>
    <cellStyle name="Normal 19 2 2" xfId="7393"/>
    <cellStyle name="Normal 19 3" xfId="7394"/>
    <cellStyle name="Normal 19 4" xfId="7395"/>
    <cellStyle name="Normal 19 5" xfId="7396"/>
    <cellStyle name="Normal 190" xfId="7397"/>
    <cellStyle name="Normal 191" xfId="7398"/>
    <cellStyle name="Normal 192" xfId="7399"/>
    <cellStyle name="Normal 193" xfId="7400"/>
    <cellStyle name="Normal 194" xfId="7401"/>
    <cellStyle name="Normal 195" xfId="7402"/>
    <cellStyle name="Normal 196" xfId="7403"/>
    <cellStyle name="Normal 197" xfId="7404"/>
    <cellStyle name="Normal 198" xfId="7405"/>
    <cellStyle name="Normal 199" xfId="7406"/>
    <cellStyle name="Normal 2" xfId="7407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46"/>
  <sheetViews>
    <sheetView showGridLines="0" tabSelected="1" zoomScale="80" zoomScaleNormal="80" workbookViewId="0"/>
  </sheetViews>
  <sheetFormatPr baseColWidth="10" defaultColWidth="11" defaultRowHeight="12.75"/>
  <cols>
    <col min="1" max="1" width="2.28515625" style="12" customWidth="1"/>
    <col min="2" max="2" width="30" style="1" customWidth="1"/>
    <col min="3" max="3" width="12.7109375" style="2" customWidth="1"/>
    <col min="4" max="4" width="9" style="2" customWidth="1"/>
    <col min="5" max="15" width="9.28515625" style="2" customWidth="1"/>
    <col min="16" max="16" width="2.140625" style="1" customWidth="1"/>
    <col min="17" max="16384" width="11" style="1"/>
  </cols>
  <sheetData>
    <row r="1" spans="1:16" s="8" customFormat="1" ht="15.75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6"/>
      <c r="L1" s="6"/>
      <c r="M1" s="5"/>
      <c r="N1" s="5"/>
      <c r="O1" s="5"/>
      <c r="P1" s="7"/>
    </row>
    <row r="2" spans="1:16" s="9" customFormat="1" ht="5.0999999999999996" customHeight="1">
      <c r="A2" s="3"/>
      <c r="C2" s="10"/>
      <c r="D2" s="11"/>
      <c r="E2" s="10"/>
      <c r="F2" s="11"/>
      <c r="G2" s="10"/>
      <c r="H2" s="11"/>
      <c r="I2" s="10"/>
      <c r="J2" s="11"/>
      <c r="K2" s="10"/>
      <c r="L2" s="11"/>
      <c r="M2" s="10"/>
      <c r="N2" s="11"/>
      <c r="O2" s="10"/>
      <c r="P2" s="11"/>
    </row>
    <row r="3" spans="1:16" s="16" customFormat="1" ht="14.1" customHeight="1">
      <c r="A3" s="12"/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6" s="18" customFormat="1" ht="15" customHeight="1">
      <c r="A4" s="12"/>
      <c r="B4" s="40" t="s">
        <v>2</v>
      </c>
      <c r="C4" s="41" t="s">
        <v>3</v>
      </c>
      <c r="D4" s="42" t="s">
        <v>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7"/>
    </row>
    <row r="5" spans="1:16" s="18" customFormat="1" ht="15" customHeight="1">
      <c r="A5" s="12"/>
      <c r="B5" s="40"/>
      <c r="C5" s="41"/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7"/>
    </row>
    <row r="6" spans="1:16" ht="5.0999999999999996" customHeight="1">
      <c r="B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s="27" customFormat="1" ht="14.45" customHeight="1">
      <c r="A7" s="12"/>
      <c r="B7" s="23" t="s">
        <v>17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16" ht="14.45" customHeight="1">
      <c r="B8" s="28" t="s">
        <v>18</v>
      </c>
      <c r="C8" s="29">
        <f>MAX(D8:O8)</f>
        <v>4.3499999999999996</v>
      </c>
      <c r="D8" s="30">
        <v>3.29</v>
      </c>
      <c r="E8" s="30">
        <v>4.17</v>
      </c>
      <c r="F8" s="30">
        <v>4.3499999999999996</v>
      </c>
      <c r="G8" s="30">
        <v>4.08</v>
      </c>
      <c r="H8" s="30">
        <v>2.84</v>
      </c>
      <c r="I8" s="30">
        <v>1.86</v>
      </c>
      <c r="J8" s="30">
        <v>1.4</v>
      </c>
      <c r="K8" s="30">
        <v>1.1000000000000001</v>
      </c>
      <c r="L8" s="30">
        <v>1.44</v>
      </c>
      <c r="M8" s="30">
        <v>1.18</v>
      </c>
      <c r="N8" s="30">
        <v>2.1</v>
      </c>
      <c r="O8" s="30">
        <v>3.06</v>
      </c>
      <c r="P8" s="22"/>
    </row>
    <row r="9" spans="1:16" ht="14.45" customHeight="1">
      <c r="B9" s="28" t="s">
        <v>19</v>
      </c>
      <c r="C9" s="29">
        <f>MAX(D9:O9)</f>
        <v>4.0599999999999996</v>
      </c>
      <c r="D9" s="30">
        <v>2.42</v>
      </c>
      <c r="E9" s="30">
        <v>3.37</v>
      </c>
      <c r="F9" s="30">
        <v>3.49</v>
      </c>
      <c r="G9" s="30">
        <v>3.68</v>
      </c>
      <c r="H9" s="30">
        <v>3.92</v>
      </c>
      <c r="I9" s="30">
        <v>4.0599999999999996</v>
      </c>
      <c r="J9" s="30">
        <v>4.04</v>
      </c>
      <c r="K9" s="30">
        <v>3.77</v>
      </c>
      <c r="L9" s="30">
        <v>3.08</v>
      </c>
      <c r="M9" s="30">
        <v>2.14</v>
      </c>
      <c r="N9" s="30">
        <v>1.3</v>
      </c>
      <c r="O9" s="30">
        <v>1.57</v>
      </c>
      <c r="P9" s="22"/>
    </row>
    <row r="10" spans="1:16" ht="14.45" customHeight="1">
      <c r="B10" s="28" t="s">
        <v>20</v>
      </c>
      <c r="C10" s="29">
        <f>MAX(D10:O10)</f>
        <v>4.5199999999999996</v>
      </c>
      <c r="D10" s="30">
        <v>2.85</v>
      </c>
      <c r="E10" s="30">
        <v>4.22</v>
      </c>
      <c r="F10" s="30">
        <v>4.49</v>
      </c>
      <c r="G10" s="30">
        <v>4.5199999999999996</v>
      </c>
      <c r="H10" s="30">
        <v>4.3</v>
      </c>
      <c r="I10" s="30">
        <v>4.22</v>
      </c>
      <c r="J10" s="30">
        <v>4.1100000000000003</v>
      </c>
      <c r="K10" s="30">
        <v>3.87</v>
      </c>
      <c r="L10" s="30">
        <v>3.12</v>
      </c>
      <c r="M10" s="30">
        <v>2.23</v>
      </c>
      <c r="N10" s="30">
        <v>1.58</v>
      </c>
      <c r="O10" s="30">
        <v>1.83</v>
      </c>
      <c r="P10" s="22"/>
    </row>
    <row r="11" spans="1:16" ht="14.45" customHeight="1">
      <c r="A11" s="31"/>
      <c r="B11" s="28" t="s">
        <v>21</v>
      </c>
      <c r="C11" s="29">
        <f>MAX(D11:O11)</f>
        <v>6.48</v>
      </c>
      <c r="D11" s="30">
        <v>4.97</v>
      </c>
      <c r="E11" s="30">
        <v>5.96</v>
      </c>
      <c r="F11" s="30">
        <v>6.48</v>
      </c>
      <c r="G11" s="30">
        <v>6.38</v>
      </c>
      <c r="H11" s="30">
        <v>5.79</v>
      </c>
      <c r="I11" s="30">
        <v>5.83</v>
      </c>
      <c r="J11" s="30">
        <v>5.47</v>
      </c>
      <c r="K11" s="30">
        <v>5.0999999999999996</v>
      </c>
      <c r="L11" s="30">
        <v>4.47</v>
      </c>
      <c r="M11" s="30">
        <v>3.56</v>
      </c>
      <c r="N11" s="30">
        <v>2.66</v>
      </c>
      <c r="O11" s="30">
        <v>2.79</v>
      </c>
      <c r="P11" s="22"/>
    </row>
    <row r="12" spans="1:16" ht="14.45" customHeight="1">
      <c r="A12" s="31"/>
      <c r="B12" s="28" t="s">
        <v>22</v>
      </c>
      <c r="C12" s="29">
        <f t="shared" ref="C12:C17" si="0">MAX(D12:O12)</f>
        <v>6.96</v>
      </c>
      <c r="D12" s="30">
        <v>5.69</v>
      </c>
      <c r="E12" s="30">
        <v>6.2</v>
      </c>
      <c r="F12" s="30">
        <v>6.96</v>
      </c>
      <c r="G12" s="30">
        <v>6.36</v>
      </c>
      <c r="H12" s="30">
        <v>5.96</v>
      </c>
      <c r="I12" s="30">
        <v>5.82</v>
      </c>
      <c r="J12" s="30">
        <v>4.6399999999999997</v>
      </c>
      <c r="K12" s="30">
        <v>3.8</v>
      </c>
      <c r="L12" s="30">
        <v>3.4</v>
      </c>
      <c r="M12" s="30">
        <v>2.68</v>
      </c>
      <c r="N12" s="30">
        <v>2.1</v>
      </c>
      <c r="O12" s="30">
        <v>5.12</v>
      </c>
      <c r="P12" s="22"/>
    </row>
    <row r="13" spans="1:16" ht="14.45" customHeight="1">
      <c r="B13" s="28" t="s">
        <v>23</v>
      </c>
      <c r="C13" s="29">
        <f t="shared" si="0"/>
        <v>7.1</v>
      </c>
      <c r="D13" s="30">
        <v>7.1</v>
      </c>
      <c r="E13" s="30">
        <v>6.1</v>
      </c>
      <c r="F13" s="30">
        <v>6.6</v>
      </c>
      <c r="G13" s="30">
        <v>6.28</v>
      </c>
      <c r="H13" s="30">
        <v>6.05</v>
      </c>
      <c r="I13" s="30">
        <v>5.72</v>
      </c>
      <c r="J13" s="30">
        <v>4.72</v>
      </c>
      <c r="K13" s="30">
        <v>3.7</v>
      </c>
      <c r="L13" s="30">
        <v>3.39</v>
      </c>
      <c r="M13" s="30">
        <v>2.65</v>
      </c>
      <c r="N13" s="30" t="s">
        <v>24</v>
      </c>
      <c r="O13" s="30" t="s">
        <v>24</v>
      </c>
      <c r="P13" s="22"/>
    </row>
    <row r="14" spans="1:16" ht="14.45" customHeight="1">
      <c r="B14" s="28" t="s">
        <v>25</v>
      </c>
      <c r="C14" s="29">
        <f t="shared" si="0"/>
        <v>7.88</v>
      </c>
      <c r="D14" s="30">
        <v>7.88</v>
      </c>
      <c r="E14" s="30">
        <v>6.46</v>
      </c>
      <c r="F14" s="30">
        <v>6.5</v>
      </c>
      <c r="G14" s="30">
        <v>6.3</v>
      </c>
      <c r="H14" s="30">
        <v>5.8</v>
      </c>
      <c r="I14" s="30">
        <v>5.7</v>
      </c>
      <c r="J14" s="30">
        <v>4.9000000000000004</v>
      </c>
      <c r="K14" s="30">
        <v>3.51</v>
      </c>
      <c r="L14" s="30">
        <v>3.07</v>
      </c>
      <c r="M14" s="30">
        <v>2.41</v>
      </c>
      <c r="N14" s="30">
        <v>2.3199999999999998</v>
      </c>
      <c r="O14" s="30">
        <v>4.51</v>
      </c>
      <c r="P14" s="22"/>
    </row>
    <row r="15" spans="1:16" ht="14.45" customHeight="1">
      <c r="B15" s="28" t="s">
        <v>26</v>
      </c>
      <c r="C15" s="29">
        <f t="shared" si="0"/>
        <v>7.99</v>
      </c>
      <c r="D15" s="30">
        <v>7.99</v>
      </c>
      <c r="E15" s="30">
        <v>6.87</v>
      </c>
      <c r="F15" s="30">
        <v>6.83</v>
      </c>
      <c r="G15" s="30">
        <v>6.73</v>
      </c>
      <c r="H15" s="30">
        <v>6.08</v>
      </c>
      <c r="I15" s="30">
        <v>5.86</v>
      </c>
      <c r="J15" s="30">
        <v>5.26</v>
      </c>
      <c r="K15" s="30">
        <v>4.3</v>
      </c>
      <c r="L15" s="30">
        <v>3.4</v>
      </c>
      <c r="M15" s="30">
        <v>2.73</v>
      </c>
      <c r="N15" s="30">
        <v>2.56</v>
      </c>
      <c r="O15" s="30">
        <v>4.42</v>
      </c>
      <c r="P15" s="22"/>
    </row>
    <row r="16" spans="1:16" ht="14.45" customHeight="1">
      <c r="B16" s="28" t="s">
        <v>27</v>
      </c>
      <c r="C16" s="29">
        <f t="shared" si="0"/>
        <v>9.81</v>
      </c>
      <c r="D16" s="30">
        <v>9.81</v>
      </c>
      <c r="E16" s="30">
        <v>9.0399999999999991</v>
      </c>
      <c r="F16" s="30">
        <v>8.5399999999999991</v>
      </c>
      <c r="G16" s="30">
        <v>8.5</v>
      </c>
      <c r="H16" s="30">
        <v>7.88</v>
      </c>
      <c r="I16" s="30">
        <v>7.55</v>
      </c>
      <c r="J16" s="30">
        <v>6.95</v>
      </c>
      <c r="K16" s="30">
        <v>5</v>
      </c>
      <c r="L16" s="30">
        <v>4.16</v>
      </c>
      <c r="M16" s="30">
        <v>3.55</v>
      </c>
      <c r="N16" s="30">
        <v>4.08</v>
      </c>
      <c r="O16" s="30">
        <v>6.08</v>
      </c>
      <c r="P16" s="22"/>
    </row>
    <row r="17" spans="1:16" ht="14.45" customHeight="1">
      <c r="B17" s="28" t="s">
        <v>28</v>
      </c>
      <c r="C17" s="29">
        <f t="shared" si="0"/>
        <v>9.1199999999999992</v>
      </c>
      <c r="D17" s="30">
        <v>9.1199999999999992</v>
      </c>
      <c r="E17" s="30">
        <v>8.68</v>
      </c>
      <c r="F17" s="30">
        <v>8.18</v>
      </c>
      <c r="G17" s="30">
        <v>8.07</v>
      </c>
      <c r="H17" s="30">
        <v>7.48</v>
      </c>
      <c r="I17" s="30">
        <v>7.08</v>
      </c>
      <c r="J17" s="30">
        <v>6.74</v>
      </c>
      <c r="K17" s="30">
        <v>4.7300000000000004</v>
      </c>
      <c r="L17" s="30">
        <v>4.18</v>
      </c>
      <c r="M17" s="30">
        <v>3.88</v>
      </c>
      <c r="N17" s="30">
        <v>4.26</v>
      </c>
      <c r="O17" s="30">
        <v>5.94</v>
      </c>
      <c r="P17" s="22"/>
    </row>
    <row r="18" spans="1:16" ht="7.5" customHeight="1">
      <c r="B18" s="20"/>
      <c r="C18" s="2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0"/>
      <c r="P18" s="22"/>
    </row>
    <row r="19" spans="1:16" s="27" customFormat="1" ht="14.45" customHeight="1">
      <c r="A19" s="12"/>
      <c r="B19" s="23" t="s">
        <v>29</v>
      </c>
      <c r="C19" s="3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4"/>
      <c r="P19" s="26"/>
    </row>
    <row r="20" spans="1:16" ht="14.45" customHeight="1">
      <c r="B20" s="28" t="s">
        <v>30</v>
      </c>
      <c r="C20" s="29">
        <f>MAX(D20:O20)</f>
        <v>10.5</v>
      </c>
      <c r="D20" s="30">
        <v>10.37</v>
      </c>
      <c r="E20" s="30">
        <v>10.4</v>
      </c>
      <c r="F20" s="30">
        <v>10.42</v>
      </c>
      <c r="G20" s="30">
        <v>10.32</v>
      </c>
      <c r="H20" s="30">
        <v>10.44</v>
      </c>
      <c r="I20" s="30">
        <v>10.4</v>
      </c>
      <c r="J20" s="30">
        <v>10.36</v>
      </c>
      <c r="K20" s="30">
        <v>10.38</v>
      </c>
      <c r="L20" s="30">
        <v>10.41</v>
      </c>
      <c r="M20" s="30">
        <v>10.43</v>
      </c>
      <c r="N20" s="30">
        <v>10.48</v>
      </c>
      <c r="O20" s="30">
        <v>10.5</v>
      </c>
      <c r="P20" s="22"/>
    </row>
    <row r="21" spans="1:16" ht="14.45" customHeight="1">
      <c r="B21" s="28" t="s">
        <v>31</v>
      </c>
      <c r="C21" s="29">
        <f>MAX(D21:O21)</f>
        <v>5.54</v>
      </c>
      <c r="D21" s="30">
        <v>5.34</v>
      </c>
      <c r="E21" s="30">
        <v>5</v>
      </c>
      <c r="F21" s="30">
        <v>5.54</v>
      </c>
      <c r="G21" s="30">
        <v>3.35</v>
      </c>
      <c r="H21" s="30">
        <v>2.88</v>
      </c>
      <c r="I21" s="30">
        <v>4.08</v>
      </c>
      <c r="J21" s="30">
        <v>2.5</v>
      </c>
      <c r="K21" s="30">
        <v>3.25</v>
      </c>
      <c r="L21" s="30">
        <v>2.6</v>
      </c>
      <c r="M21" s="30">
        <v>2.5499999999999998</v>
      </c>
      <c r="N21" s="30">
        <v>2.85</v>
      </c>
      <c r="O21" s="30">
        <v>2.88</v>
      </c>
      <c r="P21" s="22"/>
    </row>
    <row r="22" spans="1:16" ht="14.45" customHeight="1">
      <c r="B22" s="28" t="s">
        <v>32</v>
      </c>
      <c r="C22" s="29">
        <f>MAX(D22:O22)</f>
        <v>7.76</v>
      </c>
      <c r="D22" s="30">
        <v>7.76</v>
      </c>
      <c r="E22" s="30">
        <v>6.9</v>
      </c>
      <c r="F22" s="30">
        <v>7.61</v>
      </c>
      <c r="G22" s="30">
        <v>6.33</v>
      </c>
      <c r="H22" s="30">
        <v>5.01</v>
      </c>
      <c r="I22" s="30">
        <v>5.82</v>
      </c>
      <c r="J22" s="30">
        <v>4.9000000000000004</v>
      </c>
      <c r="K22" s="30">
        <v>4.58</v>
      </c>
      <c r="L22" s="30">
        <v>4.4400000000000004</v>
      </c>
      <c r="M22" s="30">
        <v>4.03</v>
      </c>
      <c r="N22" s="30">
        <v>4.51</v>
      </c>
      <c r="O22" s="30">
        <v>4.51</v>
      </c>
      <c r="P22" s="22"/>
    </row>
    <row r="23" spans="1:16" ht="14.45" customHeight="1">
      <c r="B23" s="28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2"/>
    </row>
    <row r="24" spans="1:16" ht="14.45" customHeight="1">
      <c r="B24" s="13" t="s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1:16" ht="14.45" customHeight="1">
      <c r="B25" s="40" t="s">
        <v>2</v>
      </c>
      <c r="C25" s="41" t="s">
        <v>3</v>
      </c>
      <c r="D25" s="42" t="s">
        <v>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22"/>
    </row>
    <row r="26" spans="1:16" ht="14.45" customHeight="1">
      <c r="B26" s="40"/>
      <c r="C26" s="41"/>
      <c r="D26" s="19" t="s">
        <v>5</v>
      </c>
      <c r="E26" s="19" t="s">
        <v>6</v>
      </c>
      <c r="F26" s="19" t="s">
        <v>7</v>
      </c>
      <c r="G26" s="19" t="s">
        <v>8</v>
      </c>
      <c r="H26" s="19" t="s">
        <v>9</v>
      </c>
      <c r="I26" s="19" t="s">
        <v>10</v>
      </c>
      <c r="J26" s="19" t="s">
        <v>11</v>
      </c>
      <c r="K26" s="19" t="s">
        <v>12</v>
      </c>
      <c r="L26" s="19" t="s">
        <v>13</v>
      </c>
      <c r="M26" s="19" t="s">
        <v>14</v>
      </c>
      <c r="N26" s="19" t="s">
        <v>15</v>
      </c>
      <c r="O26" s="19" t="s">
        <v>16</v>
      </c>
      <c r="P26" s="22"/>
    </row>
    <row r="27" spans="1:16" ht="14.45" customHeight="1">
      <c r="B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1:16" ht="14.45" customHeight="1">
      <c r="B28" s="23" t="s">
        <v>17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2"/>
    </row>
    <row r="29" spans="1:16" ht="14.45" customHeight="1">
      <c r="B29" s="28" t="s">
        <v>18</v>
      </c>
      <c r="C29" s="29">
        <f>MAX(D29:O29)</f>
        <v>5.16</v>
      </c>
      <c r="D29" s="30">
        <v>3.86</v>
      </c>
      <c r="E29" s="30">
        <v>5.16</v>
      </c>
      <c r="F29" s="30">
        <v>5.16</v>
      </c>
      <c r="G29" s="30">
        <v>4.6900000000000004</v>
      </c>
      <c r="H29" s="30">
        <v>4.3600000000000003</v>
      </c>
      <c r="I29" s="30">
        <v>3.21</v>
      </c>
      <c r="J29" s="30">
        <v>1.84</v>
      </c>
      <c r="K29" s="30">
        <v>1.64</v>
      </c>
      <c r="L29" s="30">
        <v>1.17</v>
      </c>
      <c r="M29" s="30">
        <v>1.22</v>
      </c>
      <c r="N29" s="30">
        <v>1.9</v>
      </c>
      <c r="O29" s="30">
        <v>3</v>
      </c>
      <c r="P29" s="22"/>
    </row>
    <row r="30" spans="1:16" ht="14.45" customHeight="1">
      <c r="B30" s="28" t="s">
        <v>19</v>
      </c>
      <c r="C30" s="29">
        <f>MAX(D30:O30)</f>
        <v>4.78</v>
      </c>
      <c r="D30" s="30">
        <v>1.72</v>
      </c>
      <c r="E30" s="30">
        <v>2.02</v>
      </c>
      <c r="F30" s="30">
        <v>2.36</v>
      </c>
      <c r="G30" s="30">
        <v>3.05</v>
      </c>
      <c r="H30" s="30">
        <v>4.3</v>
      </c>
      <c r="I30" s="30">
        <v>4.78</v>
      </c>
      <c r="J30" s="30">
        <v>4.78</v>
      </c>
      <c r="K30" s="30">
        <v>4.49</v>
      </c>
      <c r="L30" s="30">
        <v>3.98</v>
      </c>
      <c r="M30" s="30">
        <v>2.93</v>
      </c>
      <c r="N30" s="30">
        <v>1.86</v>
      </c>
      <c r="O30" s="30">
        <v>2.5</v>
      </c>
      <c r="P30" s="22"/>
    </row>
    <row r="31" spans="1:16" ht="14.45" customHeight="1">
      <c r="B31" s="28" t="s">
        <v>20</v>
      </c>
      <c r="C31" s="29">
        <f>MAX(D31:O31)</f>
        <v>4.49</v>
      </c>
      <c r="D31" s="30">
        <v>2.09</v>
      </c>
      <c r="E31" s="30">
        <v>2.36</v>
      </c>
      <c r="F31" s="30">
        <v>2.59</v>
      </c>
      <c r="G31" s="30">
        <v>2.87</v>
      </c>
      <c r="H31" s="30">
        <v>3.8</v>
      </c>
      <c r="I31" s="30">
        <v>4.3600000000000003</v>
      </c>
      <c r="J31" s="30">
        <v>4.49</v>
      </c>
      <c r="K31" s="30">
        <v>4.46</v>
      </c>
      <c r="L31" s="30">
        <v>4.25</v>
      </c>
      <c r="M31" s="30">
        <v>3.24</v>
      </c>
      <c r="N31" s="30">
        <v>2.1800000000000002</v>
      </c>
      <c r="O31" s="30">
        <v>3.05</v>
      </c>
      <c r="P31" s="22"/>
    </row>
    <row r="32" spans="1:16" ht="14.45" customHeight="1">
      <c r="B32" s="28" t="s">
        <v>21</v>
      </c>
      <c r="C32" s="29">
        <f>MAX(D32:O32)</f>
        <v>5.86</v>
      </c>
      <c r="D32" s="30">
        <v>2.92</v>
      </c>
      <c r="E32" s="30">
        <v>3.17</v>
      </c>
      <c r="F32" s="30">
        <v>3.32</v>
      </c>
      <c r="G32" s="30">
        <v>3.91</v>
      </c>
      <c r="H32" s="30">
        <v>5.83</v>
      </c>
      <c r="I32" s="30">
        <v>5.86</v>
      </c>
      <c r="J32" s="30">
        <v>5.75</v>
      </c>
      <c r="K32" s="30">
        <v>5.8</v>
      </c>
      <c r="L32" s="30">
        <v>5.69</v>
      </c>
      <c r="M32" s="30">
        <v>5.01</v>
      </c>
      <c r="N32" s="30">
        <v>3.56</v>
      </c>
      <c r="O32" s="30">
        <v>5.14</v>
      </c>
      <c r="P32" s="22"/>
    </row>
    <row r="33" spans="1:16" ht="14.45" customHeight="1">
      <c r="B33" s="28" t="s">
        <v>22</v>
      </c>
      <c r="C33" s="29">
        <f t="shared" ref="C33:C38" si="1">MAX(D33:O33)</f>
        <v>4.55</v>
      </c>
      <c r="D33" s="30">
        <v>2.31</v>
      </c>
      <c r="E33" s="30">
        <v>2.59</v>
      </c>
      <c r="F33" s="30">
        <v>2.42</v>
      </c>
      <c r="G33" s="30">
        <v>2.97</v>
      </c>
      <c r="H33" s="30">
        <v>4.4400000000000004</v>
      </c>
      <c r="I33" s="30">
        <v>4.5</v>
      </c>
      <c r="J33" s="30">
        <v>4.0599999999999996</v>
      </c>
      <c r="K33" s="30">
        <v>3.96</v>
      </c>
      <c r="L33" s="30">
        <v>3.85</v>
      </c>
      <c r="M33" s="30">
        <v>3.42</v>
      </c>
      <c r="N33" s="30">
        <v>2.64</v>
      </c>
      <c r="O33" s="30">
        <v>4.55</v>
      </c>
      <c r="P33" s="22"/>
    </row>
    <row r="34" spans="1:16" ht="14.45" customHeight="1">
      <c r="B34" s="28" t="s">
        <v>23</v>
      </c>
      <c r="C34" s="29">
        <f t="shared" si="1"/>
        <v>4.54</v>
      </c>
      <c r="D34" s="30">
        <v>3.05</v>
      </c>
      <c r="E34" s="30">
        <v>2.5</v>
      </c>
      <c r="F34" s="30">
        <v>2.36</v>
      </c>
      <c r="G34" s="30">
        <v>3.09</v>
      </c>
      <c r="H34" s="30">
        <v>4.42</v>
      </c>
      <c r="I34" s="30">
        <v>4.54</v>
      </c>
      <c r="J34" s="30">
        <v>4.13</v>
      </c>
      <c r="K34" s="30">
        <v>3.6</v>
      </c>
      <c r="L34" s="30">
        <v>3.55</v>
      </c>
      <c r="M34" s="30">
        <v>3.04</v>
      </c>
      <c r="N34" s="30">
        <v>2.69</v>
      </c>
      <c r="O34" s="30">
        <v>4.24</v>
      </c>
      <c r="P34" s="22"/>
    </row>
    <row r="35" spans="1:16" ht="14.45" customHeight="1">
      <c r="B35" s="28" t="s">
        <v>25</v>
      </c>
      <c r="C35" s="29">
        <f t="shared" si="1"/>
        <v>5.05</v>
      </c>
      <c r="D35" s="30">
        <v>3.07</v>
      </c>
      <c r="E35" s="30">
        <v>2.2000000000000002</v>
      </c>
      <c r="F35" s="30">
        <v>1.93</v>
      </c>
      <c r="G35" s="30">
        <v>3.12</v>
      </c>
      <c r="H35" s="30">
        <v>4.7300000000000004</v>
      </c>
      <c r="I35" s="30">
        <v>5.05</v>
      </c>
      <c r="J35" s="30">
        <v>4.6500000000000004</v>
      </c>
      <c r="K35" s="30">
        <v>3.34</v>
      </c>
      <c r="L35" s="30">
        <v>3.2</v>
      </c>
      <c r="M35" s="30">
        <v>2.59</v>
      </c>
      <c r="N35" s="30">
        <v>2.69</v>
      </c>
      <c r="O35" s="30">
        <v>3.66</v>
      </c>
      <c r="P35" s="22"/>
    </row>
    <row r="36" spans="1:16" ht="14.45" customHeight="1">
      <c r="B36" s="28" t="s">
        <v>26</v>
      </c>
      <c r="C36" s="29">
        <f t="shared" si="1"/>
        <v>5.48</v>
      </c>
      <c r="D36" s="30">
        <v>3.3</v>
      </c>
      <c r="E36" s="30">
        <v>2.4300000000000002</v>
      </c>
      <c r="F36" s="30">
        <v>2.0099999999999998</v>
      </c>
      <c r="G36" s="30">
        <v>2.4300000000000002</v>
      </c>
      <c r="H36" s="30">
        <v>5.28</v>
      </c>
      <c r="I36" s="30">
        <v>5.48</v>
      </c>
      <c r="J36" s="30">
        <v>5.0999999999999996</v>
      </c>
      <c r="K36" s="30">
        <v>3.46</v>
      </c>
      <c r="L36" s="30">
        <v>3.42</v>
      </c>
      <c r="M36" s="30">
        <v>2.81</v>
      </c>
      <c r="N36" s="30">
        <v>2.94</v>
      </c>
      <c r="O36" s="30">
        <v>3.78</v>
      </c>
      <c r="P36" s="22"/>
    </row>
    <row r="37" spans="1:16" ht="14.45" customHeight="1">
      <c r="B37" s="28" t="s">
        <v>27</v>
      </c>
      <c r="C37" s="29">
        <f t="shared" si="1"/>
        <v>7.54</v>
      </c>
      <c r="D37" s="30">
        <v>5.73</v>
      </c>
      <c r="E37" s="30">
        <v>3.47</v>
      </c>
      <c r="F37" s="30">
        <v>3.34</v>
      </c>
      <c r="G37" s="30">
        <v>5.54</v>
      </c>
      <c r="H37" s="30">
        <v>7.14</v>
      </c>
      <c r="I37" s="30">
        <v>7.54</v>
      </c>
      <c r="J37" s="30">
        <v>7.22</v>
      </c>
      <c r="K37" s="30">
        <v>4.84</v>
      </c>
      <c r="L37" s="30">
        <v>4.3</v>
      </c>
      <c r="M37" s="30">
        <v>3.74</v>
      </c>
      <c r="N37" s="30">
        <v>4.7</v>
      </c>
      <c r="O37" s="30">
        <v>4.8</v>
      </c>
      <c r="P37" s="22"/>
    </row>
    <row r="38" spans="1:16" ht="14.45" customHeight="1">
      <c r="B38" s="28" t="s">
        <v>28</v>
      </c>
      <c r="C38" s="29">
        <f t="shared" si="1"/>
        <v>7.46</v>
      </c>
      <c r="D38" s="30">
        <v>5.64</v>
      </c>
      <c r="E38" s="30">
        <v>3.81</v>
      </c>
      <c r="F38" s="30">
        <v>3.8</v>
      </c>
      <c r="G38" s="30">
        <v>6</v>
      </c>
      <c r="H38" s="30">
        <v>7.17</v>
      </c>
      <c r="I38" s="30">
        <v>7.46</v>
      </c>
      <c r="J38" s="30">
        <v>6.94</v>
      </c>
      <c r="K38" s="30">
        <v>4.4800000000000004</v>
      </c>
      <c r="L38" s="30">
        <v>3.98</v>
      </c>
      <c r="M38" s="30">
        <v>3.9</v>
      </c>
      <c r="N38" s="30">
        <v>5.0599999999999996</v>
      </c>
      <c r="O38" s="30">
        <v>4.82</v>
      </c>
      <c r="P38" s="22"/>
    </row>
    <row r="39" spans="1:16" ht="7.5" customHeight="1">
      <c r="B39" s="20"/>
      <c r="C39" s="2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0"/>
      <c r="P39" s="22"/>
    </row>
    <row r="40" spans="1:16" ht="14.45" customHeight="1">
      <c r="B40" s="23" t="s">
        <v>29</v>
      </c>
      <c r="C40" s="3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4"/>
      <c r="P40" s="22"/>
    </row>
    <row r="41" spans="1:16" ht="14.45" customHeight="1">
      <c r="B41" s="28" t="s">
        <v>30</v>
      </c>
      <c r="C41" s="29">
        <f>MAX(D41:O41)</f>
        <v>10.55</v>
      </c>
      <c r="D41" s="30">
        <v>10.44</v>
      </c>
      <c r="E41" s="30">
        <v>10.45</v>
      </c>
      <c r="F41" s="30">
        <v>10.45</v>
      </c>
      <c r="G41" s="30">
        <v>10.55</v>
      </c>
      <c r="H41" s="30">
        <v>10.02</v>
      </c>
      <c r="I41" s="30">
        <v>10</v>
      </c>
      <c r="J41" s="30">
        <v>9.9</v>
      </c>
      <c r="K41" s="30">
        <v>10</v>
      </c>
      <c r="L41" s="30">
        <v>10.039999999999999</v>
      </c>
      <c r="M41" s="30">
        <v>10.15</v>
      </c>
      <c r="N41" s="30">
        <v>10.14</v>
      </c>
      <c r="O41" s="30">
        <v>10.039999999999999</v>
      </c>
      <c r="P41" s="22"/>
    </row>
    <row r="42" spans="1:16" ht="14.45" customHeight="1">
      <c r="B42" s="28" t="s">
        <v>31</v>
      </c>
      <c r="C42" s="29">
        <f>MAX(D42:O42)</f>
        <v>4.3</v>
      </c>
      <c r="D42" s="30">
        <v>2.67</v>
      </c>
      <c r="E42" s="30">
        <v>2.87</v>
      </c>
      <c r="F42" s="30">
        <v>2.99</v>
      </c>
      <c r="G42" s="30">
        <v>3.86</v>
      </c>
      <c r="H42" s="30">
        <v>3.9</v>
      </c>
      <c r="I42" s="30">
        <v>4.2</v>
      </c>
      <c r="J42" s="30">
        <v>1.9</v>
      </c>
      <c r="K42" s="30">
        <v>1.83</v>
      </c>
      <c r="L42" s="30">
        <v>1.93</v>
      </c>
      <c r="M42" s="30">
        <v>3.85</v>
      </c>
      <c r="N42" s="30">
        <v>4.3</v>
      </c>
      <c r="O42" s="30">
        <v>3.15</v>
      </c>
      <c r="P42" s="22"/>
    </row>
    <row r="43" spans="1:16" ht="14.45" customHeight="1">
      <c r="B43" s="28" t="s">
        <v>32</v>
      </c>
      <c r="C43" s="29">
        <f>MAX(D43:O43)</f>
        <v>6.23</v>
      </c>
      <c r="D43" s="30">
        <v>4.1900000000000004</v>
      </c>
      <c r="E43" s="30">
        <v>4.18</v>
      </c>
      <c r="F43" s="30">
        <v>4.32</v>
      </c>
      <c r="G43" s="30">
        <v>5.52</v>
      </c>
      <c r="H43" s="30">
        <v>5.85</v>
      </c>
      <c r="I43" s="30">
        <v>6.23</v>
      </c>
      <c r="J43" s="30">
        <v>4.37</v>
      </c>
      <c r="K43" s="30">
        <v>3.4</v>
      </c>
      <c r="L43" s="30">
        <v>3.41</v>
      </c>
      <c r="M43" s="30">
        <v>4.42</v>
      </c>
      <c r="N43" s="30">
        <v>5.42</v>
      </c>
      <c r="O43" s="30">
        <v>4.6399999999999997</v>
      </c>
      <c r="P43" s="22"/>
    </row>
    <row r="44" spans="1:16" ht="5.0999999999999996" customHeight="1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6" ht="5.0999999999999996" customHeight="1"/>
    <row r="46" spans="1:16" s="39" customFormat="1">
      <c r="A46" s="12"/>
      <c r="B46" s="37" t="s">
        <v>34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</sheetData>
  <mergeCells count="6">
    <mergeCell ref="B4:B5"/>
    <mergeCell ref="C4:C5"/>
    <mergeCell ref="D4:O4"/>
    <mergeCell ref="B25:B26"/>
    <mergeCell ref="C25:C26"/>
    <mergeCell ref="D25:O25"/>
  </mergeCells>
  <pageMargins left="0.75" right="0.75" top="0.39370078740157483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2.2.2_2017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2019-08-14T14:43:44Z</dcterms:created>
  <dcterms:modified xsi:type="dcterms:W3CDTF">2019-09-02T15:25:50Z</dcterms:modified>
</cp:coreProperties>
</file>